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04 августа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/>
  <c r="E8" i="2" l="1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<sst xmlns="http://schemas.openxmlformats.org/spreadsheetml/2006/main" count="31" uniqueCount="31">
  <si>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</si>
  <si>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</si>
  <si>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</si>
  <si>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</si>
  <si>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</si>
  <si>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</si>
  <si>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</si>
  <si>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</si>
  <si>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</si>
  <si>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</si>
  <si>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</si>
  <si>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</si>
  <si>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</si>
  <si>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</si>
  <si>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</si>
  <si>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</si>
  <si>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</si>
  <si>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</si>
  <si>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</si>
  <si>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</si>
  <si>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</si>
  <si>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</si>
  <si>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</si>
  <si>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</si>
  <si>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</si>
  <si>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27.07.2023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</si>
  <si>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03 августа 2023 года</t>
  </si>
  <si>
    <t>По состоянию на 03.08.2023 года численность получателей составила 702 человек.</t>
  </si>
  <si>
    <t>Кассовый расход на 03.08.2023 года</t>
  </si>
  <si>
    <t>Кассовый расход с 27.07.2023 года по 03.08.2023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</si>
  <si>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1 910 963,86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</si>
</sst>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H14" sqref="H14:I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26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28</v>
      </c>
      <c r="E4" s="5" t="s">
        <v>29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48483584.030000001</v>
      </c>
      <c r="D6" s="9">
        <f t="shared" si="0"/>
        <v>48483584.030000001</v>
      </c>
      <c r="E6" s="9">
        <f>E7</f>
        <v>0</v>
      </c>
      <c r="F6" s="9">
        <f>F7</f>
        <v>34141170.539999992</v>
      </c>
      <c r="G6" s="10">
        <f>D6/B6</f>
        <v>0.58679247257460276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48483584.030000001</v>
      </c>
      <c r="D7" s="9">
        <f>D8</f>
        <v>48483584.030000001</v>
      </c>
      <c r="E7" s="9">
        <f>E8</f>
        <v>0</v>
      </c>
      <c r="F7" s="9">
        <f>F8</f>
        <v>34141170.539999992</v>
      </c>
      <c r="G7" s="10">
        <f t="shared" ref="G7:G20" si="1">D7/B7</f>
        <v>0.58679247257460276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48483584.030000001</v>
      </c>
      <c r="D8" s="12">
        <v>48483584.030000001</v>
      </c>
      <c r="E8" s="12">
        <f>D8-C8</f>
        <v>0</v>
      </c>
      <c r="F8" s="13">
        <f>B8-D8</f>
        <v>34141170.539999992</v>
      </c>
      <c r="G8" s="10">
        <f t="shared" si="1"/>
        <v>0.58679247257460276</v>
      </c>
      <c r="H8" s="43" t="s">
        <v>27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2986110.89</v>
      </c>
      <c r="D9" s="14">
        <f>D10+D12</f>
        <v>2987815.89</v>
      </c>
      <c r="E9" s="14">
        <f>E10+E12</f>
        <v>1705</v>
      </c>
      <c r="F9" s="9">
        <f t="shared" ref="F9:F15" si="2">B9-C9</f>
        <v>3379051.44</v>
      </c>
      <c r="G9" s="10">
        <f t="shared" si="1"/>
        <v>0.469401365605078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1909258.86</v>
      </c>
      <c r="D12" s="27">
        <f>D13</f>
        <v>1910963.86</v>
      </c>
      <c r="E12" s="27">
        <f>E13</f>
        <v>1705</v>
      </c>
      <c r="F12" s="9">
        <f t="shared" si="2"/>
        <v>1565025.0199999998</v>
      </c>
      <c r="G12" s="10">
        <f t="shared" si="1"/>
        <v>0.55003100667755456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1909258.86</v>
      </c>
      <c r="D13" s="17">
        <v>1910963.86</v>
      </c>
      <c r="E13" s="17">
        <f>D13-C13</f>
        <v>1705</v>
      </c>
      <c r="F13" s="13">
        <f>B13-D13</f>
        <v>1563320.0199999998</v>
      </c>
      <c r="G13" s="10">
        <f t="shared" si="1"/>
        <v>0.55003100667755456</v>
      </c>
      <c r="H13" s="24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52469694.920000002</v>
      </c>
      <c r="D20" s="18">
        <f>D7+D9+D14+D17</f>
        <v>52471399.920000002</v>
      </c>
      <c r="E20" s="18">
        <f>E7+E9+E14+E17</f>
        <v>1705</v>
      </c>
      <c r="F20" s="9">
        <f>B20-C20</f>
        <v>96232841.979999974</v>
      </c>
      <c r="G20" s="10">
        <f t="shared" si="1"/>
        <v>0.35286149795336819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2023-07-14T10:52:47Z</cp:lastPrinted>
  <dcterms:created xsi:type="dcterms:W3CDTF">2019-07-19T11:40:04Z</dcterms:created>
  <dcterms:modified xsi:type="dcterms:W3CDTF">2023-08-04T10:26:29Z</dcterms:modified>
</cp:coreProperties>
</file>